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forster/Library/Application Support/Box/Box Edit/Documents/1634832678207/"/>
    </mc:Choice>
  </mc:AlternateContent>
  <xr:revisionPtr revIDLastSave="0" documentId="13_ncr:1_{80CC7098-650D-B84F-B0C5-395E53E13B6A}" xr6:coauthVersionLast="47" xr6:coauthVersionMax="47" xr10:uidLastSave="{00000000-0000-0000-0000-000000000000}"/>
  <bookViews>
    <workbookView xWindow="0" yWindow="500" windowWidth="38400" windowHeight="20040" xr2:uid="{00000000-000D-0000-FFFF-FFFF00000000}"/>
  </bookViews>
  <sheets>
    <sheet name="SCC Budget" sheetId="4" r:id="rId1"/>
  </sheets>
  <definedNames>
    <definedName name="FTE">#REF!</definedName>
    <definedName name="Hours">#REF!</definedName>
    <definedName name="_xlnm.Print_Area" localSheetId="0">'SCC Budget'!$A$1:$T$38</definedName>
    <definedName name="wkhou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J9" i="4"/>
  <c r="F9" i="4"/>
  <c r="N10" i="4"/>
  <c r="J10" i="4"/>
  <c r="F10" i="4"/>
  <c r="F8" i="4"/>
  <c r="T7" i="4"/>
  <c r="T11" i="4" s="1"/>
  <c r="N6" i="4"/>
  <c r="N8" i="4"/>
  <c r="N5" i="4"/>
  <c r="J6" i="4"/>
  <c r="J8" i="4"/>
  <c r="J5" i="4"/>
  <c r="F6" i="4"/>
  <c r="F5" i="4"/>
  <c r="F7" i="4" s="1"/>
  <c r="F11" i="4" s="1"/>
  <c r="N26" i="4"/>
  <c r="J26" i="4"/>
  <c r="F26" i="4"/>
  <c r="N25" i="4"/>
  <c r="N24" i="4"/>
  <c r="N23" i="4"/>
  <c r="N21" i="4"/>
  <c r="J24" i="4"/>
  <c r="J25" i="4"/>
  <c r="J23" i="4"/>
  <c r="J22" i="4"/>
  <c r="J21" i="4"/>
  <c r="F25" i="4"/>
  <c r="F24" i="4"/>
  <c r="F23" i="4"/>
  <c r="F22" i="4"/>
  <c r="F21" i="4"/>
  <c r="F28" i="4" s="1"/>
  <c r="F16" i="4"/>
  <c r="P16" i="4" s="1"/>
  <c r="F15" i="4"/>
  <c r="P15" i="4" s="1"/>
  <c r="F14" i="4"/>
  <c r="P14" i="4" s="1"/>
  <c r="T28" i="4"/>
  <c r="T17" i="4"/>
  <c r="F17" i="4" l="1"/>
  <c r="P10" i="4"/>
  <c r="P9" i="4"/>
  <c r="P22" i="4"/>
  <c r="P26" i="4"/>
  <c r="P21" i="4"/>
  <c r="N7" i="4"/>
  <c r="N11" i="4" s="1"/>
  <c r="N28" i="4"/>
  <c r="J28" i="4"/>
  <c r="P25" i="4"/>
  <c r="J7" i="4"/>
  <c r="J11" i="4" s="1"/>
  <c r="P6" i="4"/>
  <c r="P8" i="4"/>
  <c r="T30" i="4"/>
  <c r="P24" i="4"/>
  <c r="P17" i="4"/>
  <c r="P23" i="4"/>
  <c r="P5" i="4"/>
  <c r="N30" i="4" l="1"/>
  <c r="P28" i="4"/>
  <c r="J30" i="4"/>
  <c r="P7" i="4"/>
  <c r="F30" i="4"/>
  <c r="P11" i="4" l="1"/>
  <c r="P30" i="4" s="1"/>
  <c r="P33" i="4" l="1"/>
  <c r="P32" i="4"/>
  <c r="P34" i="4" s="1"/>
  <c r="R7" i="4"/>
  <c r="R10" i="4"/>
  <c r="R26" i="4"/>
  <c r="R16" i="4"/>
  <c r="R24" i="4"/>
  <c r="R14" i="4"/>
  <c r="R8" i="4"/>
  <c r="R5" i="4"/>
  <c r="R17" i="4"/>
  <c r="R23" i="4"/>
  <c r="R21" i="4"/>
  <c r="R22" i="4"/>
  <c r="R25" i="4"/>
  <c r="R9" i="4" l="1"/>
  <c r="R11" i="4"/>
  <c r="R28" i="4"/>
  <c r="R15" i="4"/>
  <c r="R6" i="4"/>
</calcChain>
</file>

<file path=xl/sharedStrings.xml><?xml version="1.0" encoding="utf-8"?>
<sst xmlns="http://schemas.openxmlformats.org/spreadsheetml/2006/main" count="61" uniqueCount="43">
  <si>
    <t>Estimated Budget</t>
  </si>
  <si>
    <t>Mtg. (hrs)</t>
  </si>
  <si>
    <t>PT. (hrs)</t>
  </si>
  <si>
    <t>Physicians &amp; Health Partners</t>
  </si>
  <si>
    <t>Steering Committee</t>
  </si>
  <si>
    <t>Working Group (WG)</t>
  </si>
  <si>
    <t>Project Activities (PT)</t>
  </si>
  <si>
    <t>Total Cost by Line
 Item</t>
  </si>
  <si>
    <t>% of Total</t>
  </si>
  <si>
    <t>In Kind</t>
  </si>
  <si>
    <t>PHYSICIAN SESSIONALS SHOULD ACCOUNT FOR 40% OF THE PROJECT BUDGET</t>
  </si>
  <si>
    <t>Rate 
Per Hour</t>
  </si>
  <si>
    <t># of 
Indiv.</t>
  </si>
  <si>
    <t># of 
Mtg.</t>
  </si>
  <si>
    <t>Total 
Cost</t>
  </si>
  <si>
    <t>SP Sessional Rate</t>
  </si>
  <si>
    <t>FP Sessional Rate</t>
  </si>
  <si>
    <t>Sub-Total Physicians</t>
  </si>
  <si>
    <t>Allied Health</t>
  </si>
  <si>
    <t>Midwives</t>
  </si>
  <si>
    <t>Nurse Practitioners</t>
  </si>
  <si>
    <t>Sub-Total Health Partners</t>
  </si>
  <si>
    <t>Project Administration</t>
  </si>
  <si>
    <t># Hrs/Wk</t>
  </si>
  <si>
    <t># Project Weeks</t>
  </si>
  <si>
    <t>Project Lead</t>
  </si>
  <si>
    <t>Evaluator (10-15%)</t>
  </si>
  <si>
    <t>Consulting Fees (please specify)</t>
  </si>
  <si>
    <t>Sub-Total</t>
  </si>
  <si>
    <t>Provincial Events</t>
  </si>
  <si>
    <t>Other Expenses</t>
  </si>
  <si>
    <t>Catering/Food</t>
  </si>
  <si>
    <t>Meeting Space/Venue</t>
  </si>
  <si>
    <t>Accommodations</t>
  </si>
  <si>
    <t>Travel</t>
  </si>
  <si>
    <t>Communications</t>
  </si>
  <si>
    <t>Other Costs (e.g. Printing)</t>
  </si>
  <si>
    <t xml:space="preserve">Sub-Total </t>
  </si>
  <si>
    <t>Total</t>
  </si>
  <si>
    <t>Contingency (10%)</t>
  </si>
  <si>
    <t>Fundholder Administration*(10%)</t>
  </si>
  <si>
    <t>Grand Total</t>
  </si>
  <si>
    <t>* Fundholder is able to use these funds (10%) to compensate for support needed to process payments, provide financial snapshots as needed by the PM for reporting, hold funds in account,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</si>
</sst>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;[Red]\-&quot;$&quot;#,##0"/>
    <numFmt numFmtId="165" formatCode="0.0"/>
    <numFmt numFmtId="166" formatCode="&quot;$&quot;#,##0"/>
    <numFmt numFmtId="167" formatCode="&quot;$&quot;#,##0.0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9C57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0404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4"/>
      <name val="Arial"/>
      <family val="2"/>
    </font>
    <font>
      <sz val="2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4" applyNumberFormat="0" applyAlignment="0" applyProtection="0"/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4" fillId="4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0" xfId="3" applyFont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10" fillId="7" borderId="1" xfId="0" applyNumberFormat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0" fontId="9" fillId="4" borderId="0" xfId="0" applyFont="1" applyFill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5" fillId="4" borderId="0" xfId="0" applyFont="1" applyFill="1"/>
    <xf numFmtId="0" fontId="9" fillId="0" borderId="0" xfId="0" applyFont="1" applyAlignment="1">
      <alignment horizontal="left"/>
    </xf>
    <xf numFmtId="0" fontId="5" fillId="8" borderId="0" xfId="0" applyFont="1" applyFill="1" applyAlignment="1">
      <alignment horizontal="center"/>
    </xf>
    <xf numFmtId="164" fontId="5" fillId="8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right"/>
    </xf>
    <xf numFmtId="5" fontId="9" fillId="0" borderId="0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5" fontId="9" fillId="0" borderId="0" xfId="1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9" fontId="5" fillId="0" borderId="0" xfId="0" applyNumberFormat="1" applyFont="1"/>
    <xf numFmtId="9" fontId="8" fillId="0" borderId="1" xfId="0" applyNumberFormat="1" applyFont="1" applyBorder="1"/>
    <xf numFmtId="7" fontId="9" fillId="0" borderId="0" xfId="1" applyNumberFormat="1" applyFont="1" applyBorder="1" applyAlignment="1">
      <alignment horizontal="center" vertical="top"/>
    </xf>
    <xf numFmtId="7" fontId="9" fillId="0" borderId="0" xfId="1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0" fillId="0" borderId="0" xfId="0" applyNumberFormat="1"/>
    <xf numFmtId="9" fontId="8" fillId="0" borderId="5" xfId="0" applyNumberFormat="1" applyFont="1" applyBorder="1"/>
    <xf numFmtId="0" fontId="17" fillId="0" borderId="0" xfId="0" applyFont="1" applyAlignment="1">
      <alignment horizontal="left" vertical="center" indent="1"/>
    </xf>
    <xf numFmtId="0" fontId="16" fillId="4" borderId="0" xfId="0" applyFont="1" applyFill="1"/>
    <xf numFmtId="0" fontId="18" fillId="11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15" fillId="10" borderId="0" xfId="5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3" borderId="0" xfId="3" applyFont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7" fillId="2" borderId="0" xfId="2" applyFont="1" applyBorder="1" applyAlignment="1">
      <alignment horizontal="center" vertical="center"/>
    </xf>
    <xf numFmtId="0" fontId="14" fillId="9" borderId="0" xfId="4" applyFont="1" applyBorder="1" applyAlignment="1">
      <alignment horizontal="center" vertical="top" wrapText="1"/>
    </xf>
    <xf numFmtId="0" fontId="11" fillId="4" borderId="0" xfId="0" applyFont="1" applyFill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6">
    <cellStyle name="Bad" xfId="3" builtinId="27"/>
    <cellStyle name="Currency" xfId="1" builtinId="4"/>
    <cellStyle name="Good" xfId="2" builtinId="26"/>
    <cellStyle name="Input" xfId="5" builtinId="20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809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55250</xdr:colOff>
      <xdr:row>0</xdr:row>
      <xdr:rowOff>0</xdr:rowOff>
    </xdr:from>
    <xdr:to>
      <xdr:col>19</xdr:col>
      <xdr:colOff>719667</xdr:colOff>
      <xdr:row>0</xdr:row>
      <xdr:rowOff>966365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498A-F239-47D2-8199-74C999716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328" t="28085"/>
        <a:stretch/>
      </xdr:blipFill>
      <xdr:spPr>
        <a:xfrm>
          <a:off x="8846472" y="0"/>
          <a:ext cx="2781084" cy="966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C94E-A440-4A1B-853D-9C07D272E9ED}">
  <sheetPr>
    <pageSetUpPr fitToPage="1"/>
  </sheetPr>
  <dimension ref="A1:AC42"/>
  <sheetViews>
    <sheetView tabSelected="1" view="pageBreakPreview" zoomScale="90" zoomScaleNormal="130" zoomScaleSheetLayoutView="90" workbookViewId="0">
      <selection sqref="A1:N1"/>
    </sheetView>
  </sheetViews>
  <sheetFormatPr baseColWidth="10" defaultColWidth="8.5" defaultRowHeight="13" x14ac:dyDescent="0.15"/>
  <cols>
    <col min="1" max="1" width="22" customWidth="1"/>
    <col min="2" max="2" width="9.33203125" customWidth="1"/>
    <col min="3" max="3" width="2.5" customWidth="1"/>
    <col min="4" max="4" width="8" customWidth="1"/>
    <col min="5" max="5" width="7.83203125" customWidth="1"/>
    <col min="6" max="6" width="13.5" customWidth="1"/>
    <col min="7" max="7" width="2.5" customWidth="1"/>
    <col min="8" max="9" width="5.5" customWidth="1"/>
    <col min="10" max="10" width="11.5" customWidth="1"/>
    <col min="11" max="11" width="2.5" customWidth="1"/>
    <col min="12" max="13" width="6.5" customWidth="1"/>
    <col min="14" max="14" width="11.5" customWidth="1"/>
    <col min="15" max="15" width="2.5" customWidth="1"/>
    <col min="16" max="16" width="13.5" bestFit="1" customWidth="1"/>
    <col min="17" max="17" width="2.5" customWidth="1"/>
    <col min="18" max="18" width="6.5" customWidth="1"/>
    <col min="19" max="19" width="2.5" customWidth="1"/>
    <col min="20" max="20" width="11.5" customWidth="1"/>
  </cols>
  <sheetData>
    <row r="1" spans="1:20" ht="77" customHeight="1" x14ac:dyDescent="0.3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  <c r="P1" s="74"/>
      <c r="Q1" s="74"/>
      <c r="R1" s="74"/>
      <c r="S1" s="74"/>
      <c r="T1" s="74"/>
    </row>
    <row r="2" spans="1:20" ht="25" customHeight="1" x14ac:dyDescent="0.2">
      <c r="A2" s="1"/>
      <c r="B2" s="2"/>
      <c r="C2" s="2"/>
      <c r="D2" s="66" t="s">
        <v>1</v>
      </c>
      <c r="E2" s="66"/>
      <c r="F2" s="3">
        <v>2</v>
      </c>
      <c r="G2" s="2"/>
      <c r="H2" s="66" t="s">
        <v>2</v>
      </c>
      <c r="I2" s="66"/>
      <c r="J2" s="3">
        <v>1</v>
      </c>
      <c r="K2" s="2"/>
      <c r="M2" s="61" t="s">
        <v>2</v>
      </c>
      <c r="N2" s="3">
        <v>4</v>
      </c>
      <c r="O2" s="2"/>
      <c r="P2" s="2"/>
      <c r="Q2" s="2"/>
      <c r="R2" s="2"/>
      <c r="S2" s="2"/>
      <c r="T2" s="2"/>
    </row>
    <row r="3" spans="1:20" ht="16" x14ac:dyDescent="0.2">
      <c r="A3" s="59" t="s">
        <v>3</v>
      </c>
      <c r="B3" s="4"/>
      <c r="C3" s="5"/>
      <c r="D3" s="67" t="s">
        <v>4</v>
      </c>
      <c r="E3" s="67"/>
      <c r="F3" s="67"/>
      <c r="G3" s="2"/>
      <c r="H3" s="68" t="s">
        <v>5</v>
      </c>
      <c r="I3" s="68"/>
      <c r="J3" s="68"/>
      <c r="K3" s="2"/>
      <c r="L3" s="69" t="s">
        <v>6</v>
      </c>
      <c r="M3" s="69"/>
      <c r="N3" s="69"/>
      <c r="O3" s="2"/>
      <c r="P3" s="64" t="s">
        <v>7</v>
      </c>
      <c r="Q3" s="2"/>
      <c r="R3" s="65" t="s">
        <v>8</v>
      </c>
      <c r="S3" s="2"/>
      <c r="T3" s="70" t="s">
        <v>9</v>
      </c>
    </row>
    <row r="4" spans="1:20" ht="36" x14ac:dyDescent="0.15">
      <c r="A4" s="60" t="s">
        <v>10</v>
      </c>
      <c r="B4" s="6" t="s">
        <v>11</v>
      </c>
      <c r="C4" s="7"/>
      <c r="D4" s="8" t="s">
        <v>12</v>
      </c>
      <c r="E4" s="8" t="s">
        <v>13</v>
      </c>
      <c r="F4" s="8" t="s">
        <v>14</v>
      </c>
      <c r="G4" s="7"/>
      <c r="H4" s="33" t="s">
        <v>12</v>
      </c>
      <c r="I4" s="33" t="s">
        <v>13</v>
      </c>
      <c r="J4" s="33" t="s">
        <v>14</v>
      </c>
      <c r="K4" s="7"/>
      <c r="L4" s="9" t="s">
        <v>12</v>
      </c>
      <c r="M4" s="9" t="s">
        <v>13</v>
      </c>
      <c r="N4" s="9" t="s">
        <v>14</v>
      </c>
      <c r="O4" s="7"/>
      <c r="P4" s="64"/>
      <c r="Q4" s="7"/>
      <c r="R4" s="65"/>
      <c r="S4" s="7"/>
      <c r="T4" s="70"/>
    </row>
    <row r="5" spans="1:20" ht="14" x14ac:dyDescent="0.2">
      <c r="A5" s="10" t="s">
        <v>15</v>
      </c>
      <c r="B5" s="51">
        <v>176.18</v>
      </c>
      <c r="C5" s="16"/>
      <c r="D5" s="15"/>
      <c r="E5" s="15"/>
      <c r="F5" s="52">
        <f>+B5*D5*E5</f>
        <v>0</v>
      </c>
      <c r="G5" s="2"/>
      <c r="H5" s="61"/>
      <c r="I5" s="61"/>
      <c r="J5" s="52">
        <f>+B5*H5*I5</f>
        <v>0</v>
      </c>
      <c r="K5" s="2"/>
      <c r="L5" s="61"/>
      <c r="M5" s="61"/>
      <c r="N5" s="54">
        <f>+B5*L5*M5</f>
        <v>0</v>
      </c>
      <c r="O5" s="2"/>
      <c r="P5" s="55">
        <f>F5+J5+N5</f>
        <v>0</v>
      </c>
      <c r="Q5" s="2"/>
      <c r="R5" s="49">
        <f>IF($P$34=0,0,(P5/$P$34))</f>
        <v>0</v>
      </c>
      <c r="S5" s="2"/>
      <c r="T5" s="11">
        <v>0</v>
      </c>
    </row>
    <row r="6" spans="1:20" ht="15" thickBot="1" x14ac:dyDescent="0.25">
      <c r="A6" s="10" t="s">
        <v>16</v>
      </c>
      <c r="B6" s="51">
        <v>176.18</v>
      </c>
      <c r="C6" s="16"/>
      <c r="D6" s="15"/>
      <c r="E6" s="15"/>
      <c r="F6" s="52">
        <f t="shared" ref="F6" si="0">+B6*D6*E6</f>
        <v>0</v>
      </c>
      <c r="G6" s="2"/>
      <c r="H6" s="61"/>
      <c r="I6" s="61"/>
      <c r="J6" s="52">
        <f t="shared" ref="J6:J9" si="1">+B6*H6*I6</f>
        <v>0</v>
      </c>
      <c r="K6" s="2"/>
      <c r="L6" s="61"/>
      <c r="M6" s="61"/>
      <c r="N6" s="54">
        <f t="shared" ref="N6:N9" si="2">+B6*L6*M6</f>
        <v>0</v>
      </c>
      <c r="O6" s="2"/>
      <c r="P6" s="55">
        <f t="shared" ref="P6:P9" si="3">F6+J6+N6</f>
        <v>0</v>
      </c>
      <c r="Q6" s="2"/>
      <c r="R6" s="49">
        <f t="shared" ref="R6" si="4">IF($P$34=0,0,(P6/$P$34))</f>
        <v>0</v>
      </c>
      <c r="S6" s="2"/>
      <c r="T6" s="11">
        <v>0</v>
      </c>
    </row>
    <row r="7" spans="1:20" ht="15" thickBot="1" x14ac:dyDescent="0.25">
      <c r="A7" s="12"/>
      <c r="B7" s="46" t="s">
        <v>17</v>
      </c>
      <c r="C7" s="12"/>
      <c r="D7" s="13"/>
      <c r="E7" s="13"/>
      <c r="F7" s="53">
        <f>SUM(F5:F6)</f>
        <v>0</v>
      </c>
      <c r="G7" s="12"/>
      <c r="H7" s="13"/>
      <c r="I7" s="13"/>
      <c r="J7" s="53">
        <f>SUM(J5:J6)</f>
        <v>0</v>
      </c>
      <c r="K7" s="12"/>
      <c r="L7" s="13"/>
      <c r="M7" s="13"/>
      <c r="N7" s="53">
        <f>SUM(N5:N6)</f>
        <v>0</v>
      </c>
      <c r="O7" s="12"/>
      <c r="P7" s="53">
        <f>SUM(P5:P6)</f>
        <v>0</v>
      </c>
      <c r="Q7" s="12"/>
      <c r="R7" s="57">
        <f>IF($P$34=0,0,(P7/$P$34))</f>
        <v>0</v>
      </c>
      <c r="S7" s="12"/>
      <c r="T7" s="14">
        <f>SUM(T5:T6)</f>
        <v>0</v>
      </c>
    </row>
    <row r="8" spans="1:20" ht="14" x14ac:dyDescent="0.2">
      <c r="A8" s="10" t="s">
        <v>18</v>
      </c>
      <c r="B8" s="51">
        <v>0</v>
      </c>
      <c r="C8" s="2"/>
      <c r="D8" s="61"/>
      <c r="E8" s="61"/>
      <c r="F8" s="52">
        <f>+B8*D8*E8</f>
        <v>0</v>
      </c>
      <c r="G8" s="2"/>
      <c r="H8" s="61"/>
      <c r="I8" s="61"/>
      <c r="J8" s="52">
        <f t="shared" si="1"/>
        <v>0</v>
      </c>
      <c r="K8" s="2"/>
      <c r="L8" s="61"/>
      <c r="M8" s="61"/>
      <c r="N8" s="54">
        <f t="shared" si="2"/>
        <v>0</v>
      </c>
      <c r="O8" s="2"/>
      <c r="P8" s="55">
        <f t="shared" si="3"/>
        <v>0</v>
      </c>
      <c r="Q8" s="2"/>
      <c r="R8" s="49">
        <f>IF($P$34=0,0,(P8/$P$34))</f>
        <v>0</v>
      </c>
      <c r="S8" s="2"/>
      <c r="T8" s="11">
        <v>0</v>
      </c>
    </row>
    <row r="9" spans="1:20" ht="14" x14ac:dyDescent="0.2">
      <c r="A9" s="10" t="s">
        <v>19</v>
      </c>
      <c r="B9" s="51">
        <v>75</v>
      </c>
      <c r="C9" s="2"/>
      <c r="D9" s="61"/>
      <c r="E9" s="61"/>
      <c r="F9" s="52">
        <f>+B9*D9*E9</f>
        <v>0</v>
      </c>
      <c r="G9" s="2"/>
      <c r="H9" s="61"/>
      <c r="I9" s="61"/>
      <c r="J9" s="52">
        <f t="shared" si="1"/>
        <v>0</v>
      </c>
      <c r="K9" s="2"/>
      <c r="L9" s="61"/>
      <c r="M9" s="61"/>
      <c r="N9" s="54">
        <f t="shared" si="2"/>
        <v>0</v>
      </c>
      <c r="O9" s="2"/>
      <c r="P9" s="55">
        <f t="shared" si="3"/>
        <v>0</v>
      </c>
      <c r="Q9" s="2"/>
      <c r="R9" s="49">
        <f>IF($P$34=0,0,(P9/$P$34))</f>
        <v>0</v>
      </c>
      <c r="S9" s="2"/>
      <c r="T9" s="11">
        <v>0</v>
      </c>
    </row>
    <row r="10" spans="1:20" ht="14" x14ac:dyDescent="0.2">
      <c r="A10" s="10" t="s">
        <v>20</v>
      </c>
      <c r="B10" s="51">
        <v>75</v>
      </c>
      <c r="C10" s="2"/>
      <c r="D10" s="61"/>
      <c r="E10" s="61"/>
      <c r="F10" s="52">
        <f>+B10*D10*E10</f>
        <v>0</v>
      </c>
      <c r="G10" s="2"/>
      <c r="H10" s="61"/>
      <c r="I10" s="61"/>
      <c r="J10" s="52">
        <f t="shared" ref="J10" si="5">+B10*H10*I10</f>
        <v>0</v>
      </c>
      <c r="K10" s="2"/>
      <c r="L10" s="61"/>
      <c r="M10" s="61"/>
      <c r="N10" s="54">
        <f t="shared" ref="N10" si="6">+B10*L10*M10</f>
        <v>0</v>
      </c>
      <c r="O10" s="2"/>
      <c r="P10" s="55">
        <f t="shared" ref="P10" si="7">F10+J10+N10</f>
        <v>0</v>
      </c>
      <c r="Q10" s="2"/>
      <c r="R10" s="49">
        <f>IF($P$34=0,0,(P10/$P$34))</f>
        <v>0</v>
      </c>
      <c r="S10" s="2"/>
      <c r="T10" s="11">
        <v>0</v>
      </c>
    </row>
    <row r="11" spans="1:20" ht="14" x14ac:dyDescent="0.2">
      <c r="A11" s="12"/>
      <c r="B11" s="46" t="s">
        <v>21</v>
      </c>
      <c r="C11" s="12"/>
      <c r="D11" s="13"/>
      <c r="E11" s="13"/>
      <c r="F11" s="53">
        <f>SUM(F7:F10)</f>
        <v>0</v>
      </c>
      <c r="G11" s="12"/>
      <c r="H11" s="13"/>
      <c r="I11" s="13"/>
      <c r="J11" s="53">
        <f>SUM(J7:J10)</f>
        <v>0</v>
      </c>
      <c r="K11" s="12"/>
      <c r="L11" s="13"/>
      <c r="M11" s="13"/>
      <c r="N11" s="53">
        <f>SUM(N7:N10)</f>
        <v>0</v>
      </c>
      <c r="O11" s="12"/>
      <c r="P11" s="53">
        <f>SUM(P7:P10)</f>
        <v>0</v>
      </c>
      <c r="Q11" s="12"/>
      <c r="R11" s="50">
        <f>IF($P$34=0,0,(P11/$P$34))</f>
        <v>0</v>
      </c>
      <c r="S11" s="12"/>
      <c r="T11" s="14">
        <f>SUM(T7:T8)</f>
        <v>0</v>
      </c>
    </row>
    <row r="12" spans="1:20" ht="14" x14ac:dyDescent="0.2">
      <c r="A12" s="12"/>
      <c r="B12" s="46"/>
      <c r="C12" s="12"/>
      <c r="D12" s="15"/>
      <c r="E12" s="16"/>
      <c r="F12" s="16"/>
      <c r="G12" s="12"/>
      <c r="H12" s="13"/>
      <c r="I12" s="13"/>
      <c r="J12" s="17"/>
      <c r="K12" s="12"/>
      <c r="L12" s="13"/>
      <c r="M12" s="13"/>
      <c r="N12" s="17"/>
      <c r="O12" s="12"/>
      <c r="P12" s="17"/>
      <c r="Q12" s="12"/>
      <c r="R12" s="12"/>
      <c r="S12" s="12"/>
      <c r="T12" s="17"/>
    </row>
    <row r="13" spans="1:20" ht="30" x14ac:dyDescent="0.2">
      <c r="A13" s="59" t="s">
        <v>22</v>
      </c>
      <c r="B13" s="47"/>
      <c r="C13" s="4"/>
      <c r="D13" s="44" t="s">
        <v>23</v>
      </c>
      <c r="E13" s="44" t="s">
        <v>24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8"/>
      <c r="R13" s="38"/>
      <c r="S13" s="38"/>
      <c r="T13" s="4"/>
    </row>
    <row r="14" spans="1:20" ht="14" x14ac:dyDescent="0.2">
      <c r="A14" s="10" t="s">
        <v>25</v>
      </c>
      <c r="B14" s="45">
        <v>0</v>
      </c>
      <c r="C14" s="16"/>
      <c r="D14" s="61"/>
      <c r="E14" s="61"/>
      <c r="F14" s="18">
        <f>+B14*D14*E14</f>
        <v>0</v>
      </c>
      <c r="G14" s="12"/>
      <c r="H14" s="39"/>
      <c r="I14" s="13"/>
      <c r="J14" s="39"/>
      <c r="K14" s="12"/>
      <c r="L14" s="13"/>
      <c r="M14" s="13"/>
      <c r="N14" s="18"/>
      <c r="O14" s="12"/>
      <c r="P14" s="18">
        <f>F14</f>
        <v>0</v>
      </c>
      <c r="Q14" s="12"/>
      <c r="R14" s="49">
        <f>IF($P$34=0,0,(P14/$P$34))</f>
        <v>0</v>
      </c>
      <c r="S14" s="12"/>
      <c r="T14" s="18">
        <v>0</v>
      </c>
    </row>
    <row r="15" spans="1:20" ht="14" x14ac:dyDescent="0.2">
      <c r="A15" s="16" t="s">
        <v>26</v>
      </c>
      <c r="B15" s="45">
        <v>0</v>
      </c>
      <c r="C15" s="16"/>
      <c r="D15" s="61"/>
      <c r="E15" s="61"/>
      <c r="F15" s="18">
        <f>+B15*D15*E15</f>
        <v>0</v>
      </c>
      <c r="G15" s="12"/>
      <c r="H15" s="39"/>
      <c r="I15" s="13"/>
      <c r="J15" s="39"/>
      <c r="K15" s="12"/>
      <c r="L15" s="13"/>
      <c r="M15" s="13"/>
      <c r="N15" s="18"/>
      <c r="O15" s="12"/>
      <c r="P15" s="18">
        <f>F15</f>
        <v>0</v>
      </c>
      <c r="Q15" s="12"/>
      <c r="R15" s="49">
        <f>IF($P$34=0,0,(P15/$P$34))</f>
        <v>0</v>
      </c>
      <c r="S15" s="12"/>
      <c r="T15" s="18">
        <v>0</v>
      </c>
    </row>
    <row r="16" spans="1:20" ht="14" x14ac:dyDescent="0.2">
      <c r="A16" s="16" t="s">
        <v>27</v>
      </c>
      <c r="B16" s="45">
        <v>0</v>
      </c>
      <c r="C16" s="16"/>
      <c r="D16" s="61"/>
      <c r="E16" s="61"/>
      <c r="F16" s="18">
        <f>+B16*D16*E16</f>
        <v>0</v>
      </c>
      <c r="G16" s="12"/>
      <c r="H16" s="61"/>
      <c r="I16" s="61"/>
      <c r="J16" s="18"/>
      <c r="K16" s="12"/>
      <c r="L16" s="61"/>
      <c r="M16" s="61"/>
      <c r="N16" s="18"/>
      <c r="O16" s="12"/>
      <c r="P16" s="18">
        <f>F16</f>
        <v>0</v>
      </c>
      <c r="Q16" s="12"/>
      <c r="R16" s="49">
        <f>IF($P$34=0,0,(P16/$P$34))</f>
        <v>0</v>
      </c>
      <c r="S16" s="12"/>
      <c r="T16" s="18">
        <v>0</v>
      </c>
    </row>
    <row r="17" spans="1:29" ht="14" x14ac:dyDescent="0.2">
      <c r="A17" s="16"/>
      <c r="B17" s="46" t="s">
        <v>28</v>
      </c>
      <c r="C17" s="12"/>
      <c r="D17" s="14"/>
      <c r="E17" s="14"/>
      <c r="F17" s="14">
        <f>SUM(F14:F16)</f>
        <v>0</v>
      </c>
      <c r="G17" s="12"/>
      <c r="H17" s="13"/>
      <c r="I17" s="13"/>
      <c r="J17" s="42"/>
      <c r="K17" s="12"/>
      <c r="L17" s="13"/>
      <c r="M17" s="13"/>
      <c r="N17" s="18"/>
      <c r="P17" s="14">
        <f>SUM(P14:P16)</f>
        <v>0</v>
      </c>
      <c r="Q17" s="12"/>
      <c r="R17" s="50">
        <f>IF($P$34=0,0,(P17/$P$34))</f>
        <v>0</v>
      </c>
      <c r="S17" s="12"/>
      <c r="T17" s="14">
        <f>SUM(T14:T16)</f>
        <v>0</v>
      </c>
      <c r="AC17" s="56"/>
    </row>
    <row r="18" spans="1:29" ht="14" x14ac:dyDescent="0.2">
      <c r="A18" s="16"/>
      <c r="B18" s="46"/>
      <c r="C18" s="12"/>
      <c r="D18" s="13"/>
      <c r="E18" s="13"/>
      <c r="G18" s="12"/>
      <c r="H18" s="13"/>
      <c r="I18" s="13"/>
      <c r="J18" s="17"/>
      <c r="K18" s="12"/>
      <c r="L18" s="13"/>
      <c r="M18" s="13"/>
      <c r="N18" s="17"/>
      <c r="O18" s="12"/>
      <c r="P18" s="17"/>
      <c r="Q18" s="12"/>
      <c r="R18" s="12"/>
      <c r="S18" s="12"/>
      <c r="T18" s="17"/>
    </row>
    <row r="19" spans="1:29" ht="14" x14ac:dyDescent="0.2">
      <c r="A19" s="34"/>
      <c r="B19" s="48"/>
      <c r="C19" s="35"/>
      <c r="D19" s="71" t="s">
        <v>4</v>
      </c>
      <c r="E19" s="71"/>
      <c r="F19" s="71"/>
      <c r="G19" s="35"/>
      <c r="H19" s="68" t="s">
        <v>5</v>
      </c>
      <c r="I19" s="68"/>
      <c r="J19" s="68"/>
      <c r="K19" s="35"/>
      <c r="L19" s="71" t="s">
        <v>29</v>
      </c>
      <c r="M19" s="71"/>
      <c r="N19" s="71"/>
      <c r="O19" s="35"/>
      <c r="P19" s="36"/>
      <c r="Q19" s="35"/>
      <c r="R19" s="35"/>
      <c r="S19" s="35"/>
      <c r="T19" s="36"/>
    </row>
    <row r="20" spans="1:29" ht="30" x14ac:dyDescent="0.2">
      <c r="A20" s="59" t="s">
        <v>30</v>
      </c>
      <c r="B20" s="47"/>
      <c r="C20" s="4"/>
      <c r="D20" s="37" t="s">
        <v>12</v>
      </c>
      <c r="E20" s="37" t="s">
        <v>13</v>
      </c>
      <c r="F20" s="37" t="s">
        <v>14</v>
      </c>
      <c r="G20" s="4"/>
      <c r="H20" s="33" t="s">
        <v>12</v>
      </c>
      <c r="I20" s="33" t="s">
        <v>13</v>
      </c>
      <c r="J20" s="33" t="s">
        <v>14</v>
      </c>
      <c r="K20" s="4"/>
      <c r="L20" s="33" t="s">
        <v>12</v>
      </c>
      <c r="M20" s="33" t="s">
        <v>13</v>
      </c>
      <c r="N20" s="33" t="s">
        <v>14</v>
      </c>
      <c r="O20" s="4"/>
      <c r="P20" s="4"/>
      <c r="Q20" s="38"/>
      <c r="R20" s="38"/>
      <c r="S20" s="38"/>
      <c r="T20" s="4"/>
    </row>
    <row r="21" spans="1:29" ht="14" x14ac:dyDescent="0.2">
      <c r="A21" s="2" t="s">
        <v>31</v>
      </c>
      <c r="B21" s="45">
        <v>0</v>
      </c>
      <c r="C21" s="2"/>
      <c r="D21" s="61"/>
      <c r="E21" s="61"/>
      <c r="F21" s="19">
        <f t="shared" ref="F21:F25" si="8">B21*D21*E21</f>
        <v>0</v>
      </c>
      <c r="G21" s="2"/>
      <c r="H21" s="61"/>
      <c r="I21" s="61"/>
      <c r="J21" s="19">
        <f>B21*H21*I21</f>
        <v>0</v>
      </c>
      <c r="K21" s="2"/>
      <c r="L21" s="61"/>
      <c r="M21" s="61"/>
      <c r="N21" s="19">
        <f>B21*L21*M21</f>
        <v>0</v>
      </c>
      <c r="O21" s="2"/>
      <c r="P21" s="11">
        <f t="shared" ref="P21:P26" si="9">F21+J21+N21</f>
        <v>0</v>
      </c>
      <c r="Q21" s="2"/>
      <c r="R21" s="49">
        <f t="shared" ref="R21:R26" si="10">IF($P$34=0,0,(P21/$P$34))</f>
        <v>0</v>
      </c>
      <c r="S21" s="2"/>
      <c r="T21" s="11">
        <v>0</v>
      </c>
    </row>
    <row r="22" spans="1:29" ht="14" x14ac:dyDescent="0.2">
      <c r="A22" s="2" t="s">
        <v>32</v>
      </c>
      <c r="B22" s="45">
        <v>0</v>
      </c>
      <c r="C22" s="2"/>
      <c r="D22" s="61"/>
      <c r="E22" s="61"/>
      <c r="F22" s="19">
        <f t="shared" si="8"/>
        <v>0</v>
      </c>
      <c r="G22" s="2"/>
      <c r="H22" s="61"/>
      <c r="I22" s="61"/>
      <c r="J22" s="19">
        <f>B22*H22*I22</f>
        <v>0</v>
      </c>
      <c r="K22" s="2"/>
      <c r="L22" s="40"/>
      <c r="M22" s="40"/>
      <c r="N22" s="41"/>
      <c r="O22" s="2"/>
      <c r="P22" s="11">
        <f t="shared" si="9"/>
        <v>0</v>
      </c>
      <c r="Q22" s="2"/>
      <c r="R22" s="49">
        <f t="shared" si="10"/>
        <v>0</v>
      </c>
      <c r="S22" s="2"/>
      <c r="T22" s="11">
        <v>0</v>
      </c>
    </row>
    <row r="23" spans="1:29" ht="14" x14ac:dyDescent="0.2">
      <c r="A23" s="2" t="s">
        <v>33</v>
      </c>
      <c r="B23" s="45">
        <v>0</v>
      </c>
      <c r="C23" s="2"/>
      <c r="D23" s="61"/>
      <c r="E23" s="61"/>
      <c r="F23" s="19">
        <f t="shared" si="8"/>
        <v>0</v>
      </c>
      <c r="G23" s="2"/>
      <c r="H23" s="61"/>
      <c r="I23" s="61"/>
      <c r="J23" s="19">
        <f>B23*H23*I23</f>
        <v>0</v>
      </c>
      <c r="K23" s="2"/>
      <c r="L23" s="61"/>
      <c r="M23" s="61"/>
      <c r="N23" s="19">
        <f>B23*L23*M23</f>
        <v>0</v>
      </c>
      <c r="O23" s="2"/>
      <c r="P23" s="11">
        <f t="shared" si="9"/>
        <v>0</v>
      </c>
      <c r="Q23" s="2"/>
      <c r="R23" s="49">
        <f t="shared" si="10"/>
        <v>0</v>
      </c>
      <c r="S23" s="2"/>
      <c r="T23" s="11">
        <v>0</v>
      </c>
    </row>
    <row r="24" spans="1:29" ht="14" x14ac:dyDescent="0.2">
      <c r="A24" s="2" t="s">
        <v>34</v>
      </c>
      <c r="B24" s="45">
        <v>0</v>
      </c>
      <c r="C24" s="2"/>
      <c r="D24" s="61"/>
      <c r="E24" s="61"/>
      <c r="F24" s="19">
        <f t="shared" si="8"/>
        <v>0</v>
      </c>
      <c r="G24" s="2"/>
      <c r="H24" s="61"/>
      <c r="I24" s="61"/>
      <c r="J24" s="19">
        <f>B24*H24*I24</f>
        <v>0</v>
      </c>
      <c r="K24" s="2"/>
      <c r="L24" s="61"/>
      <c r="M24" s="61"/>
      <c r="N24" s="19">
        <f>B24*L24*M24</f>
        <v>0</v>
      </c>
      <c r="O24" s="2"/>
      <c r="P24" s="11">
        <f t="shared" si="9"/>
        <v>0</v>
      </c>
      <c r="Q24" s="2"/>
      <c r="R24" s="49">
        <f t="shared" si="10"/>
        <v>0</v>
      </c>
      <c r="S24" s="2"/>
      <c r="T24" s="11">
        <v>0</v>
      </c>
    </row>
    <row r="25" spans="1:29" ht="14" x14ac:dyDescent="0.2">
      <c r="A25" s="2" t="s">
        <v>35</v>
      </c>
      <c r="B25" s="45">
        <v>0</v>
      </c>
      <c r="C25" s="2"/>
      <c r="D25" s="61"/>
      <c r="E25" s="61"/>
      <c r="F25" s="19">
        <f t="shared" si="8"/>
        <v>0</v>
      </c>
      <c r="G25" s="2"/>
      <c r="H25" s="61"/>
      <c r="I25" s="61"/>
      <c r="J25" s="19">
        <f>B25*H25*I25</f>
        <v>0</v>
      </c>
      <c r="K25" s="2"/>
      <c r="L25" s="61"/>
      <c r="M25" s="61"/>
      <c r="N25" s="19">
        <f>B25*L25*M25</f>
        <v>0</v>
      </c>
      <c r="O25" s="2"/>
      <c r="P25" s="11">
        <f t="shared" si="9"/>
        <v>0</v>
      </c>
      <c r="Q25" s="2"/>
      <c r="R25" s="49">
        <f t="shared" ref="R25" si="11">IF($P$34=0,0,(P25/$P$34))</f>
        <v>0</v>
      </c>
      <c r="S25" s="2"/>
      <c r="T25" s="11">
        <v>0</v>
      </c>
    </row>
    <row r="26" spans="1:29" ht="14" x14ac:dyDescent="0.2">
      <c r="A26" s="2" t="s">
        <v>36</v>
      </c>
      <c r="B26" s="45">
        <v>0</v>
      </c>
      <c r="C26" s="2"/>
      <c r="D26" s="40"/>
      <c r="E26" s="61"/>
      <c r="F26" s="19">
        <f>B26*E26</f>
        <v>0</v>
      </c>
      <c r="G26" s="2"/>
      <c r="H26" s="40"/>
      <c r="I26" s="61"/>
      <c r="J26" s="19">
        <f>B26*I26</f>
        <v>0</v>
      </c>
      <c r="K26" s="2"/>
      <c r="L26" s="40"/>
      <c r="M26" s="61"/>
      <c r="N26" s="19">
        <f>B26*M26</f>
        <v>0</v>
      </c>
      <c r="O26" s="2"/>
      <c r="P26" s="11">
        <f t="shared" si="9"/>
        <v>0</v>
      </c>
      <c r="Q26" s="2"/>
      <c r="R26" s="49">
        <f t="shared" si="10"/>
        <v>0</v>
      </c>
      <c r="S26" s="2"/>
      <c r="T26" s="11">
        <v>0</v>
      </c>
    </row>
    <row r="27" spans="1:29" ht="14" x14ac:dyDescent="0.2">
      <c r="A27" s="2"/>
      <c r="B27" s="19"/>
      <c r="C27" s="2"/>
      <c r="D27" s="61"/>
      <c r="E27" s="61"/>
      <c r="F27" s="20"/>
      <c r="G27" s="2"/>
      <c r="H27" s="61"/>
      <c r="I27" s="61"/>
      <c r="J27" s="20"/>
      <c r="K27" s="2"/>
      <c r="L27" s="61"/>
      <c r="M27" s="61"/>
      <c r="N27" s="20"/>
      <c r="O27" s="2"/>
      <c r="P27" s="21"/>
      <c r="Q27" s="2"/>
      <c r="R27" s="2"/>
      <c r="S27" s="2"/>
      <c r="T27" s="21"/>
    </row>
    <row r="28" spans="1:29" ht="14" x14ac:dyDescent="0.2">
      <c r="A28" s="12"/>
      <c r="B28" s="22" t="s">
        <v>37</v>
      </c>
      <c r="C28" s="12"/>
      <c r="D28" s="13"/>
      <c r="E28" s="13"/>
      <c r="F28" s="17">
        <f>SUM(F21:F27)</f>
        <v>0</v>
      </c>
      <c r="G28" s="12"/>
      <c r="H28" s="13"/>
      <c r="I28" s="13"/>
      <c r="J28" s="17">
        <f>SUM(J21:J27)</f>
        <v>0</v>
      </c>
      <c r="K28" s="12"/>
      <c r="L28" s="13"/>
      <c r="M28" s="13"/>
      <c r="N28" s="17">
        <f>SUM(N21:N27)</f>
        <v>0</v>
      </c>
      <c r="O28" s="12"/>
      <c r="P28" s="17">
        <f>SUM(P21:P27)</f>
        <v>0</v>
      </c>
      <c r="Q28" s="12"/>
      <c r="R28" s="50">
        <f>IF($P$34=0,0,(P28/$P$34))</f>
        <v>0</v>
      </c>
      <c r="S28" s="12"/>
      <c r="T28" s="17">
        <f>SUM(T21:T27)</f>
        <v>0</v>
      </c>
    </row>
    <row r="29" spans="1:29" ht="14" x14ac:dyDescent="0.2">
      <c r="A29" s="2"/>
      <c r="B29" s="23"/>
      <c r="C29" s="2"/>
      <c r="D29" s="61"/>
      <c r="E29" s="61"/>
      <c r="F29" s="2"/>
      <c r="G29" s="2"/>
      <c r="H29" s="61"/>
      <c r="I29" s="61"/>
      <c r="J29" s="2"/>
      <c r="K29" s="2"/>
      <c r="L29" s="61"/>
      <c r="M29" s="61"/>
      <c r="N29" s="2"/>
      <c r="O29" s="2"/>
      <c r="P29" s="61"/>
      <c r="Q29" s="2"/>
      <c r="R29" s="2"/>
      <c r="S29" s="2"/>
      <c r="T29" s="61"/>
    </row>
    <row r="30" spans="1:29" ht="15" thickBot="1" x14ac:dyDescent="0.25">
      <c r="A30" s="24"/>
      <c r="B30" s="25" t="s">
        <v>38</v>
      </c>
      <c r="C30" s="24"/>
      <c r="D30" s="26"/>
      <c r="E30" s="26"/>
      <c r="F30" s="27">
        <f>F11+F17+F28</f>
        <v>0</v>
      </c>
      <c r="G30" s="24"/>
      <c r="H30" s="26"/>
      <c r="I30" s="26"/>
      <c r="J30" s="27">
        <f>J11+J17+J28</f>
        <v>0</v>
      </c>
      <c r="K30" s="24"/>
      <c r="L30" s="26"/>
      <c r="M30" s="26"/>
      <c r="N30" s="27">
        <f>N11+N17+N28</f>
        <v>0</v>
      </c>
      <c r="O30" s="24"/>
      <c r="P30" s="27">
        <f>P11+P17+P28</f>
        <v>0</v>
      </c>
      <c r="Q30" s="24"/>
      <c r="R30" s="24"/>
      <c r="S30" s="24"/>
      <c r="T30" s="27">
        <f>T11+T17+T28</f>
        <v>0</v>
      </c>
    </row>
    <row r="31" spans="1:29" ht="15" thickTop="1" x14ac:dyDescent="0.2">
      <c r="A31" s="28"/>
      <c r="B31" s="28"/>
      <c r="C31" s="28"/>
      <c r="D31" s="28"/>
      <c r="E31" s="28"/>
      <c r="F31" s="2"/>
      <c r="G31" s="2"/>
      <c r="H31" s="2"/>
      <c r="I31" s="2"/>
      <c r="J31" s="2"/>
      <c r="K31" s="2"/>
      <c r="L31" s="61"/>
      <c r="M31" s="61"/>
      <c r="N31" s="61"/>
      <c r="O31" s="2"/>
      <c r="P31" s="61"/>
      <c r="Q31" s="2"/>
      <c r="R31" s="2"/>
      <c r="S31" s="2"/>
      <c r="T31" s="61"/>
    </row>
    <row r="32" spans="1:29" ht="14" x14ac:dyDescent="0.2">
      <c r="A32" s="2"/>
      <c r="B32" s="23" t="s">
        <v>39</v>
      </c>
      <c r="C32" s="2"/>
      <c r="D32" s="2"/>
      <c r="E32" s="2"/>
      <c r="F32" s="2"/>
      <c r="G32" s="2"/>
      <c r="H32" s="2"/>
      <c r="I32" s="2"/>
      <c r="J32" s="2"/>
      <c r="K32" s="2"/>
      <c r="L32" s="61"/>
      <c r="M32" s="61"/>
      <c r="N32" s="61"/>
      <c r="O32" s="2"/>
      <c r="P32" s="43">
        <f>P30*0.1</f>
        <v>0</v>
      </c>
      <c r="Q32" s="2"/>
      <c r="R32" s="2"/>
      <c r="S32" s="2"/>
      <c r="T32" s="11"/>
    </row>
    <row r="33" spans="1:20" ht="14" x14ac:dyDescent="0.2">
      <c r="A33" s="2"/>
      <c r="B33" s="23" t="s">
        <v>40</v>
      </c>
      <c r="C33" s="2"/>
      <c r="D33" s="2"/>
      <c r="E33" s="2"/>
      <c r="F33" s="2"/>
      <c r="G33" s="2"/>
      <c r="H33" s="2"/>
      <c r="I33" s="2"/>
      <c r="J33" s="2"/>
      <c r="K33" s="2"/>
      <c r="L33" s="61"/>
      <c r="M33" s="61"/>
      <c r="N33" s="61"/>
      <c r="O33" s="2"/>
      <c r="P33" s="43">
        <f>P30*0.1</f>
        <v>0</v>
      </c>
      <c r="Q33" s="2"/>
      <c r="R33" s="2"/>
      <c r="S33" s="2"/>
    </row>
    <row r="34" spans="1:20" ht="14" x14ac:dyDescent="0.15">
      <c r="A34" s="29"/>
      <c r="B34" s="29" t="s">
        <v>41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0"/>
      <c r="P34" s="32">
        <f>P33+P32+P30</f>
        <v>0</v>
      </c>
      <c r="Q34" s="30"/>
      <c r="R34" s="30"/>
      <c r="S34" s="30"/>
    </row>
    <row r="35" spans="1:20" ht="14" x14ac:dyDescent="0.15">
      <c r="A35" s="29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1"/>
      <c r="N35" s="31"/>
      <c r="O35" s="30"/>
      <c r="P35" s="30"/>
      <c r="Q35" s="30"/>
      <c r="R35" s="30"/>
      <c r="S35" s="30"/>
    </row>
    <row r="36" spans="1:20" s="2" customFormat="1" ht="18" customHeight="1" x14ac:dyDescent="0.2">
      <c r="A36" s="2" t="s">
        <v>42</v>
      </c>
    </row>
    <row r="37" spans="1:20" x14ac:dyDescent="0.1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</row>
    <row r="40" spans="1:20" s="2" customFormat="1" ht="15" x14ac:dyDescent="0.2">
      <c r="A40" s="58"/>
    </row>
    <row r="42" spans="1:20" x14ac:dyDescent="0.15">
      <c r="D42" s="62"/>
    </row>
  </sheetData>
  <mergeCells count="14">
    <mergeCell ref="A1:N1"/>
    <mergeCell ref="O1:T1"/>
    <mergeCell ref="P3:P4"/>
    <mergeCell ref="R3:R4"/>
    <mergeCell ref="A37:T37"/>
    <mergeCell ref="D2:E2"/>
    <mergeCell ref="H2:I2"/>
    <mergeCell ref="D3:F3"/>
    <mergeCell ref="H3:J3"/>
    <mergeCell ref="L3:N3"/>
    <mergeCell ref="T3:T4"/>
    <mergeCell ref="D19:F19"/>
    <mergeCell ref="H19:J19"/>
    <mergeCell ref="L19:N19"/>
  </mergeCells>
  <pageMargins left="0.7" right="0.7" top="0.75" bottom="0.75" header="0.3" footer="0.3"/>
  <pageSetup scale="74" fitToHeight="0" orientation="landscape" horizontalDpi="1200" verticalDpi="1200" r:id="rId1"/>
  <ignoredErrors>
    <ignoredError sqref="J7:J8 N7:N8 P7:P8 F7:F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29364B5EE2B4F8900F752362AE478" ma:contentTypeVersion="10" ma:contentTypeDescription="Create a new document." ma:contentTypeScope="" ma:versionID="236c3425ffd3eaed1bbb3c07153f944b">
  <xsd:schema xmlns:xsd="http://www.w3.org/2001/XMLSchema" xmlns:xs="http://www.w3.org/2001/XMLSchema" xmlns:p="http://schemas.microsoft.com/office/2006/metadata/properties" xmlns:ns2="c984283d-3306-46a1-81cb-571bfd79efa3" xmlns:ns3="7bd4b3f6-8763-4fa7-9967-5cdeba0622d8" targetNamespace="http://schemas.microsoft.com/office/2006/metadata/properties" ma:root="true" ma:fieldsID="2c5bbda925944b5ed3eddb7e4d23a60c" ns2:_="" ns3:_="">
    <xsd:import namespace="c984283d-3306-46a1-81cb-571bfd79efa3"/>
    <xsd:import namespace="7bd4b3f6-8763-4fa7-9967-5cdeba062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4283d-3306-46a1-81cb-571bfd79e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4b3f6-8763-4fa7-9967-5cdeba062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A8FA4-5707-4D78-88D0-61EA8BA61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4283d-3306-46a1-81cb-571bfd79efa3"/>
    <ds:schemaRef ds:uri="7bd4b3f6-8763-4fa7-9967-5cdeba06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E7FCE-8D5B-4A89-80F3-E30AF64C2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515028-2678-418F-8C8E-FBF913F97B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SCC Budget</vt:lpstr>
      <vt:lpstr>'SCC Budget'!Print_Area</vt:lpstr>
    </vt:vector>
  </TitlesOfParts>
  <Manager/>
  <Company>BC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Stephanson, Sarah</dc:creator>
  <cp:keywords/>
  <dc:description/>
  <cp:lastModifiedBy>Sarah Forster</cp:lastModifiedBy>
  <cp:revision/>
  <dcterms:created xsi:type="dcterms:W3CDTF">2015-08-13T00:24:43Z</dcterms:created>
  <dcterms:modified xsi:type="dcterms:W3CDTF">2025-03-28T17:51:10Z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0x010100C6129364B5EE2B4F8900F752362AE478</vt:lpwstr>
  </property>
</Properties>
</file>